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https://d.docs.live.net/7557d5f9955454ef/Documents/URPC/AGAR/2024-2025/"/>
    </mc:Choice>
  </mc:AlternateContent>
  <xr:revisionPtr revIDLastSave="0" documentId="8_{2302EB2B-2127-4A55-9AD8-88E729B0FD51}" xr6:coauthVersionLast="47" xr6:coauthVersionMax="47" xr10:uidLastSave="{00000000-0000-0000-0000-000000000000}"/>
  <bookViews>
    <workbookView xWindow="-108" yWindow="-108" windowWidth="23256" windowHeight="12456" xr2:uid="{A14D2E38-F94D-4386-9979-86FBDB5D92A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8" i="1" l="1"/>
  <c r="E9" i="1"/>
  <c r="E10" i="1"/>
  <c r="E11" i="1"/>
  <c r="E12" i="1"/>
  <c r="F9" i="1"/>
  <c r="F10" i="1"/>
  <c r="F11" i="1"/>
  <c r="E6" i="1" l="1"/>
  <c r="E7" i="1"/>
  <c r="E5" i="1"/>
  <c r="F5" i="1" l="1"/>
  <c r="F6" i="1"/>
  <c r="F7" i="1"/>
</calcChain>
</file>

<file path=xl/sharedStrings.xml><?xml version="1.0" encoding="utf-8"?>
<sst xmlns="http://schemas.openxmlformats.org/spreadsheetml/2006/main" count="26" uniqueCount="26">
  <si>
    <t>Staff costs</t>
  </si>
  <si>
    <t>Loan interest/capital repayments</t>
  </si>
  <si>
    <t>Year Ending</t>
  </si>
  <si>
    <t>Explanation for variance</t>
  </si>
  <si>
    <t>Box 2</t>
  </si>
  <si>
    <t>Box 3</t>
  </si>
  <si>
    <t>Box 4</t>
  </si>
  <si>
    <t>Box 5</t>
  </si>
  <si>
    <t>Box 6</t>
  </si>
  <si>
    <t>Box 7</t>
  </si>
  <si>
    <t>Box 9</t>
  </si>
  <si>
    <t>Box 10</t>
  </si>
  <si>
    <t xml:space="preserve">Precept    </t>
  </si>
  <si>
    <t>Other Income</t>
  </si>
  <si>
    <t>Other Payments</t>
  </si>
  <si>
    <t>Balance carried Forward</t>
  </si>
  <si>
    <t>Fixed Assets and Long Term Assets</t>
  </si>
  <si>
    <t>Total Borrowing</t>
  </si>
  <si>
    <t>% variance</t>
  </si>
  <si>
    <t>£ variance</t>
  </si>
  <si>
    <t xml:space="preserve">VAT Received during 2022/2023 was £4651.31 and only £724.45 for 2023/2024 </t>
  </si>
  <si>
    <t>Explanation for varaiances 23/24- 24/25 Accounts for Uttoxeter Rural Parish Council</t>
  </si>
  <si>
    <t>Wage was included twice in 2023/2024 due to it being too late to process in 2022/2023</t>
  </si>
  <si>
    <t>Spending is largely inline with budget as parish council were aware that the precept was being unduly increased by previously clerk. Loxley Junction payment has not yet been taken and underspending on maintenance and parish projects. Reserve established will allow for some projects to be completed in 2025/2026</t>
  </si>
  <si>
    <t xml:space="preserve">This is in line with the underspending and aim to look at reducing the precept going forward. </t>
  </si>
  <si>
    <t>This is due to padlocks for £47.50, grit bin for £313.14 and a new remembrance wreath for £40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</si>
</sst>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quot;£&quot;* #,##0_-;_-&quot;£&quot;* &quot;-&quot;_-;_-@_-"/>
    <numFmt numFmtId="44" formatCode="_-&quot;£&quot;* #,##0.00_-;\-&quot;£&quot;* #,##0.00_-;_-&quot;£&quot;* &quot;-&quot;??_-;_-@_-"/>
    <numFmt numFmtId="164" formatCode="_-&quot;£&quot;* #,##0_-;\-&quot;£&quot;* #,##0_-;_-&quot;£&quot;* &quot;-&quot;??_-;_-@_-"/>
    <numFmt numFmtId="165" formatCode="&quot;£&quot;#,##0.00"/>
  </numFmts>
  <fonts count="6" x14ac:knownFonts="1">
    <font>
      <sz val="11"/>
      <color theme="1"/>
      <name val="Calibri"/>
      <family val="2"/>
      <scheme val="minor"/>
    </font>
    <font>
      <sz val="11"/>
      <color theme="1"/>
      <name val="Calibri"/>
      <family val="2"/>
      <scheme val="minor"/>
    </font>
    <font>
      <b/>
      <u/>
      <sz val="11"/>
      <color theme="1"/>
      <name val="Calibri"/>
      <family val="2"/>
      <scheme val="minor"/>
    </font>
    <font>
      <sz val="8"/>
      <name val="Calibri"/>
      <family val="2"/>
      <scheme val="minor"/>
    </font>
    <font>
      <sz val="9"/>
      <color theme="1"/>
      <name val="Calibri"/>
      <family val="2"/>
      <scheme val="minor"/>
    </font>
    <font>
      <sz val="9"/>
      <name val="Calibri"/>
      <family val="2"/>
      <scheme val="minor"/>
    </font>
  </fonts>
  <fills count="2">
    <fill>
      <patternFill patternType="none"/>
    </fill>
    <fill>
      <patternFill patternType="gray125"/>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s>
  <cellStyleXfs count="3">
    <xf numFmtId="0" fontId="0" fillId="0" borderId="0"/>
    <xf numFmtId="9" fontId="1" fillId="0" borderId="0" applyFont="0" applyFill="0" applyBorder="0" applyAlignment="0" applyProtection="0"/>
    <xf numFmtId="44" fontId="1" fillId="0" borderId="0" applyFont="0" applyFill="0" applyBorder="0" applyAlignment="0" applyProtection="0"/>
  </cellStyleXfs>
  <cellXfs count="39">
    <xf numFmtId="0" fontId="0" fillId="0" borderId="0" xfId="0"/>
    <xf numFmtId="0" fontId="2" fillId="0" borderId="0" xfId="0" applyFont="1"/>
    <xf numFmtId="44" fontId="0" fillId="0" borderId="0" xfId="2" applyFont="1" applyFill="1"/>
    <xf numFmtId="0" fontId="0" fillId="0" borderId="0" xfId="0" applyAlignment="1">
      <alignment wrapText="1"/>
    </xf>
    <xf numFmtId="0" fontId="0" fillId="0" borderId="1" xfId="0" applyBorder="1" applyAlignment="1">
      <alignment wrapText="1"/>
    </xf>
    <xf numFmtId="0" fontId="0" fillId="0" borderId="3" xfId="0" applyBorder="1" applyAlignment="1">
      <alignment wrapText="1"/>
    </xf>
    <xf numFmtId="0" fontId="0" fillId="0" borderId="4" xfId="0" applyBorder="1" applyAlignment="1">
      <alignment wrapText="1"/>
    </xf>
    <xf numFmtId="0" fontId="0" fillId="0" borderId="7" xfId="0" applyBorder="1" applyAlignment="1">
      <alignment wrapText="1"/>
    </xf>
    <xf numFmtId="0" fontId="4" fillId="0" borderId="5" xfId="0" applyFont="1" applyBorder="1" applyAlignment="1">
      <alignment wrapText="1"/>
    </xf>
    <xf numFmtId="0" fontId="0" fillId="0" borderId="9" xfId="0" applyBorder="1"/>
    <xf numFmtId="44" fontId="0" fillId="0" borderId="9" xfId="2" applyFont="1" applyFill="1" applyBorder="1"/>
    <xf numFmtId="0" fontId="0" fillId="0" borderId="9" xfId="0" applyBorder="1" applyAlignment="1">
      <alignment wrapText="1"/>
    </xf>
    <xf numFmtId="0" fontId="0" fillId="0" borderId="13" xfId="0" applyBorder="1" applyAlignment="1">
      <alignment wrapText="1"/>
    </xf>
    <xf numFmtId="0" fontId="0" fillId="0" borderId="15" xfId="0" applyBorder="1" applyAlignment="1">
      <alignment wrapText="1"/>
    </xf>
    <xf numFmtId="0" fontId="0" fillId="0" borderId="16" xfId="0" applyBorder="1" applyAlignment="1">
      <alignment wrapText="1"/>
    </xf>
    <xf numFmtId="0" fontId="0" fillId="0" borderId="6" xfId="0" applyBorder="1" applyAlignment="1">
      <alignment wrapText="1"/>
    </xf>
    <xf numFmtId="15" fontId="0" fillId="0" borderId="7" xfId="0" applyNumberFormat="1" applyBorder="1" applyAlignment="1">
      <alignment wrapText="1"/>
    </xf>
    <xf numFmtId="0" fontId="0" fillId="0" borderId="10" xfId="0" applyBorder="1" applyAlignment="1">
      <alignment wrapText="1"/>
    </xf>
    <xf numFmtId="164" fontId="0" fillId="0" borderId="14" xfId="2" applyNumberFormat="1" applyFont="1" applyFill="1" applyBorder="1" applyAlignment="1">
      <alignment wrapText="1"/>
    </xf>
    <xf numFmtId="42" fontId="0" fillId="0" borderId="2" xfId="2" applyNumberFormat="1" applyFont="1" applyFill="1" applyBorder="1" applyAlignment="1">
      <alignment wrapText="1"/>
    </xf>
    <xf numFmtId="10" fontId="0" fillId="0" borderId="14" xfId="1" applyNumberFormat="1" applyFont="1" applyFill="1" applyBorder="1" applyAlignment="1">
      <alignment wrapText="1"/>
    </xf>
    <xf numFmtId="0" fontId="0" fillId="0" borderId="11" xfId="0" applyBorder="1" applyAlignment="1">
      <alignment wrapText="1"/>
    </xf>
    <xf numFmtId="164" fontId="0" fillId="0" borderId="8" xfId="2" applyNumberFormat="1" applyFont="1" applyFill="1" applyBorder="1" applyAlignment="1">
      <alignment wrapText="1"/>
    </xf>
    <xf numFmtId="42" fontId="0" fillId="0" borderId="0" xfId="2" applyNumberFormat="1" applyFont="1" applyFill="1" applyBorder="1" applyAlignment="1">
      <alignment wrapText="1"/>
    </xf>
    <xf numFmtId="10" fontId="0" fillId="0" borderId="8" xfId="1" applyNumberFormat="1" applyFont="1" applyFill="1" applyBorder="1" applyAlignment="1">
      <alignment wrapText="1"/>
    </xf>
    <xf numFmtId="0" fontId="0" fillId="0" borderId="12" xfId="0" applyBorder="1" applyAlignment="1">
      <alignment wrapText="1"/>
    </xf>
    <xf numFmtId="164" fontId="0" fillId="0" borderId="17" xfId="2" applyNumberFormat="1" applyFont="1" applyFill="1" applyBorder="1" applyAlignment="1">
      <alignment wrapText="1"/>
    </xf>
    <xf numFmtId="42" fontId="0" fillId="0" borderId="9" xfId="2" applyNumberFormat="1" applyFont="1" applyFill="1" applyBorder="1" applyAlignment="1">
      <alignment wrapText="1"/>
    </xf>
    <xf numFmtId="9" fontId="0" fillId="0" borderId="17" xfId="1" applyFont="1" applyFill="1" applyBorder="1" applyAlignment="1">
      <alignment wrapText="1"/>
    </xf>
    <xf numFmtId="0" fontId="0" fillId="0" borderId="2" xfId="0" applyBorder="1" applyAlignment="1">
      <alignment horizontal="center" wrapText="1"/>
    </xf>
    <xf numFmtId="0" fontId="0" fillId="0" borderId="2" xfId="0" applyBorder="1" applyAlignment="1">
      <alignment wrapText="1"/>
    </xf>
    <xf numFmtId="0" fontId="0" fillId="0" borderId="20" xfId="0" applyBorder="1" applyAlignment="1">
      <alignment horizontal="center" vertical="center" wrapText="1"/>
    </xf>
    <xf numFmtId="0" fontId="5" fillId="0" borderId="21" xfId="0" applyFont="1" applyBorder="1" applyAlignment="1">
      <alignment wrapText="1"/>
    </xf>
    <xf numFmtId="0" fontId="0" fillId="0" borderId="21" xfId="0" applyBorder="1" applyAlignment="1">
      <alignment wrapText="1"/>
    </xf>
    <xf numFmtId="0" fontId="4" fillId="0" borderId="21" xfId="0" applyFont="1" applyBorder="1" applyAlignment="1">
      <alignment wrapText="1"/>
    </xf>
    <xf numFmtId="165" fontId="0" fillId="0" borderId="0" xfId="0" applyNumberFormat="1"/>
    <xf numFmtId="0" fontId="0" fillId="0" borderId="18" xfId="0" applyBorder="1" applyAlignment="1">
      <alignment horizontal="center" wrapText="1"/>
    </xf>
    <xf numFmtId="0" fontId="0" fillId="0" borderId="19" xfId="0" applyBorder="1" applyAlignment="1">
      <alignment horizontal="center" wrapText="1"/>
    </xf>
    <xf numFmtId="42" fontId="0" fillId="0" borderId="22" xfId="2" applyNumberFormat="1" applyFont="1" applyFill="1" applyBorder="1" applyAlignment="1">
      <alignment wrapText="1"/>
    </xf>
  </cellXfs>
  <cellStyles count="3">
    <cellStyle name="Currency" xfId="2" builtinId="4"/>
    <cellStyle name="Normal" xfId="0" builtinId="0"/>
    <cellStyle name="Per 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125CE-95B7-4320-9617-90CCB0D38C5F}">
  <dimension ref="A1:H16"/>
  <sheetViews>
    <sheetView tabSelected="1" zoomScale="130" zoomScaleNormal="130" workbookViewId="0">
      <selection activeCell="E12" sqref="E12"/>
    </sheetView>
  </sheetViews>
  <sheetFormatPr defaultColWidth="9.109375" defaultRowHeight="14.4" x14ac:dyDescent="0.3"/>
  <cols>
    <col min="1" max="1" width="7" customWidth="1"/>
    <col min="2" max="2" width="31.88671875" style="3" customWidth="1"/>
    <col min="3" max="3" width="10.44140625" customWidth="1"/>
    <col min="4" max="4" width="10.5546875" style="2" bestFit="1" customWidth="1"/>
    <col min="5" max="5" width="9.6640625" customWidth="1"/>
    <col min="6" max="6" width="10.5546875" style="3" customWidth="1"/>
    <col min="7" max="7" width="47.5546875" customWidth="1"/>
  </cols>
  <sheetData>
    <row r="1" spans="1:8" x14ac:dyDescent="0.3">
      <c r="B1" s="1" t="s">
        <v>21</v>
      </c>
    </row>
    <row r="2" spans="1:8" ht="15" thickBot="1" x14ac:dyDescent="0.35">
      <c r="C2" s="9"/>
      <c r="D2" s="10"/>
      <c r="E2" s="9"/>
      <c r="F2" s="11"/>
    </row>
    <row r="3" spans="1:8" x14ac:dyDescent="0.3">
      <c r="A3" s="3"/>
      <c r="B3" s="4"/>
      <c r="C3" s="36" t="s">
        <v>2</v>
      </c>
      <c r="D3" s="37"/>
      <c r="E3" s="29"/>
      <c r="F3" s="30"/>
      <c r="G3" s="5"/>
    </row>
    <row r="4" spans="1:8" ht="15" thickBot="1" x14ac:dyDescent="0.35">
      <c r="A4" s="3"/>
      <c r="B4" s="6"/>
      <c r="C4" s="16">
        <v>45382</v>
      </c>
      <c r="D4" s="16">
        <v>45747</v>
      </c>
      <c r="E4" s="16" t="s">
        <v>19</v>
      </c>
      <c r="F4" s="7" t="s">
        <v>18</v>
      </c>
      <c r="G4" s="31" t="s">
        <v>3</v>
      </c>
    </row>
    <row r="5" spans="1:8" x14ac:dyDescent="0.3">
      <c r="A5" s="17" t="s">
        <v>4</v>
      </c>
      <c r="B5" s="12" t="s">
        <v>12</v>
      </c>
      <c r="C5" s="18">
        <v>35000</v>
      </c>
      <c r="D5" s="19">
        <v>35000</v>
      </c>
      <c r="E5" s="19">
        <f>D5-C5</f>
        <v>0</v>
      </c>
      <c r="F5" s="20">
        <f t="shared" ref="F5:F6" si="0">SUM(D5-C5)/C5</f>
        <v>0</v>
      </c>
      <c r="G5" s="32"/>
    </row>
    <row r="6" spans="1:8" ht="24.6" x14ac:dyDescent="0.3">
      <c r="A6" s="21" t="s">
        <v>5</v>
      </c>
      <c r="B6" s="13" t="s">
        <v>13</v>
      </c>
      <c r="C6" s="22">
        <v>2485</v>
      </c>
      <c r="D6" s="23">
        <v>2487</v>
      </c>
      <c r="E6" s="23">
        <f t="shared" ref="E6:E12" si="1">D6-C6</f>
        <v>2</v>
      </c>
      <c r="F6" s="24">
        <f t="shared" si="0"/>
        <v>8.0482897384305833E-4</v>
      </c>
      <c r="G6" s="34" t="s">
        <v>20</v>
      </c>
    </row>
    <row r="7" spans="1:8" ht="24.6" x14ac:dyDescent="0.3">
      <c r="A7" s="21" t="s">
        <v>6</v>
      </c>
      <c r="B7" s="13" t="s">
        <v>0</v>
      </c>
      <c r="C7" s="22">
        <v>9588</v>
      </c>
      <c r="D7" s="23">
        <v>8169</v>
      </c>
      <c r="E7" s="23">
        <f t="shared" si="1"/>
        <v>-1419</v>
      </c>
      <c r="F7" s="24">
        <f>SUM(D7-C7)/C7</f>
        <v>-0.14799749687108887</v>
      </c>
      <c r="G7" s="32" t="s">
        <v>22</v>
      </c>
    </row>
    <row r="8" spans="1:8" x14ac:dyDescent="0.3">
      <c r="A8" s="21" t="s">
        <v>7</v>
      </c>
      <c r="B8" s="13" t="s">
        <v>1</v>
      </c>
      <c r="C8" s="22">
        <v>0</v>
      </c>
      <c r="D8" s="23">
        <v>0</v>
      </c>
      <c r="E8" s="23">
        <f t="shared" si="1"/>
        <v>0</v>
      </c>
      <c r="F8" s="24">
        <v>0</v>
      </c>
      <c r="G8" s="33"/>
    </row>
    <row r="9" spans="1:8" ht="72.599999999999994" x14ac:dyDescent="0.3">
      <c r="A9" s="21" t="s">
        <v>8</v>
      </c>
      <c r="B9" s="13" t="s">
        <v>14</v>
      </c>
      <c r="C9" s="22">
        <v>15501</v>
      </c>
      <c r="D9" s="23">
        <v>12681</v>
      </c>
      <c r="E9" s="23">
        <f t="shared" si="1"/>
        <v>-2820</v>
      </c>
      <c r="F9" s="24">
        <f t="shared" ref="F8:F11" si="2">SUM(D9-C9)/C9</f>
        <v>-0.18192374685504162</v>
      </c>
      <c r="G9" s="34" t="s">
        <v>23</v>
      </c>
    </row>
    <row r="10" spans="1:8" ht="24.6" x14ac:dyDescent="0.3">
      <c r="A10" s="21" t="s">
        <v>9</v>
      </c>
      <c r="B10" s="13" t="s">
        <v>15</v>
      </c>
      <c r="C10" s="22">
        <v>38255</v>
      </c>
      <c r="D10" s="23">
        <v>54893</v>
      </c>
      <c r="E10" s="23">
        <f t="shared" si="1"/>
        <v>16638</v>
      </c>
      <c r="F10" s="24">
        <f t="shared" si="2"/>
        <v>0.43492353940661349</v>
      </c>
      <c r="G10" s="8" t="s">
        <v>24</v>
      </c>
    </row>
    <row r="11" spans="1:8" ht="24.6" x14ac:dyDescent="0.3">
      <c r="A11" s="21" t="s">
        <v>10</v>
      </c>
      <c r="B11" s="13" t="s">
        <v>16</v>
      </c>
      <c r="C11" s="22">
        <v>74822</v>
      </c>
      <c r="D11" s="23">
        <v>75223</v>
      </c>
      <c r="E11" s="23">
        <f t="shared" si="1"/>
        <v>401</v>
      </c>
      <c r="F11" s="24">
        <f t="shared" si="2"/>
        <v>5.3593862767635191E-3</v>
      </c>
      <c r="G11" s="8" t="s">
        <v>25</v>
      </c>
    </row>
    <row r="12" spans="1:8" ht="15" thickBot="1" x14ac:dyDescent="0.35">
      <c r="A12" s="25" t="s">
        <v>11</v>
      </c>
      <c r="B12" s="14" t="s">
        <v>17</v>
      </c>
      <c r="C12" s="26">
        <v>0</v>
      </c>
      <c r="D12" s="27">
        <v>0</v>
      </c>
      <c r="E12" s="38">
        <f t="shared" si="1"/>
        <v>0</v>
      </c>
      <c r="F12" s="28"/>
      <c r="G12" s="15"/>
      <c r="H12" s="35"/>
    </row>
    <row r="14" spans="1:8" x14ac:dyDescent="0.3">
      <c r="B14"/>
      <c r="D14"/>
      <c r="F14"/>
    </row>
    <row r="15" spans="1:8" x14ac:dyDescent="0.3">
      <c r="B15"/>
      <c r="F15"/>
    </row>
    <row r="16" spans="1:8" x14ac:dyDescent="0.3">
      <c r="B16"/>
      <c r="D16"/>
      <c r="F16"/>
    </row>
  </sheetData>
  <mergeCells count="1">
    <mergeCell ref="C3:D3"/>
  </mergeCells>
  <phoneticPr fontId="3"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Newborough Parish</dc:creator>
  <cp:lastModifiedBy>Uttoxeter Rural Parish</cp:lastModifiedBy>
  <cp:lastPrinted>2020-05-01T16:00:50Z</cp:lastPrinted>
  <dcterms:created xsi:type="dcterms:W3CDTF">2018-04-17T09:56:40Z</dcterms:created>
  <dcterms:modified xsi:type="dcterms:W3CDTF">2025-04-08T11:18:11Z</dcterms:modified>
</cp:coreProperties>
</file>